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00" windowHeight="8130" activeTab="0"/>
  </bookViews>
  <sheets>
    <sheet name="Insegnanti 2003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<sst xmlns="http://schemas.openxmlformats.org/spreadsheetml/2006/main" count="79" uniqueCount="79">
  <si>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Amsterdam</t>
  </si>
  <si>
    <t>Athens</t>
  </si>
  <si>
    <t>Auckland</t>
  </si>
  <si>
    <t>Bangkok</t>
  </si>
  <si>
    <t>Barcelona</t>
  </si>
  <si>
    <t>Basel</t>
  </si>
  <si>
    <t>Berlin</t>
  </si>
  <si>
    <t>Bogotá</t>
  </si>
  <si>
    <t>Bratislava</t>
  </si>
  <si>
    <t>Brussels</t>
  </si>
  <si>
    <t>Bucharest</t>
  </si>
  <si>
    <t>Budapest</t>
  </si>
  <si>
    <t>Buenos Aires</t>
  </si>
  <si>
    <t>Caracas</t>
  </si>
  <si>
    <t>Chicago</t>
  </si>
  <si>
    <t>Copenhagen</t>
  </si>
  <si>
    <t>Dubai</t>
  </si>
  <si>
    <t>Dublin</t>
  </si>
  <si>
    <t>Frankfurt</t>
  </si>
  <si>
    <t>Geneva</t>
  </si>
  <si>
    <t>Helsinki</t>
  </si>
  <si>
    <t>Hong Kong</t>
  </si>
  <si>
    <t>Istanbul</t>
  </si>
  <si>
    <t>Jakarta</t>
  </si>
  <si>
    <t>Johannesburg</t>
  </si>
  <si>
    <t>Karachi</t>
  </si>
  <si>
    <t>Kiev</t>
  </si>
  <si>
    <t>Kuala Lumpur</t>
  </si>
  <si>
    <t>Lagos</t>
  </si>
  <si>
    <t>Lima</t>
  </si>
  <si>
    <t>Lisbon</t>
  </si>
  <si>
    <t>Ljubljana</t>
  </si>
  <si>
    <t>London</t>
  </si>
  <si>
    <t>Los Angeles</t>
  </si>
  <si>
    <t>Lugano</t>
  </si>
  <si>
    <t>Luxembourg</t>
  </si>
  <si>
    <t>Madrid</t>
  </si>
  <si>
    <t>Manama</t>
  </si>
  <si>
    <t>Manila</t>
  </si>
  <si>
    <t>Mexico City</t>
  </si>
  <si>
    <t>Miami</t>
  </si>
  <si>
    <t>Milan</t>
  </si>
  <si>
    <t>Montreal</t>
  </si>
  <si>
    <t>Moscow</t>
  </si>
  <si>
    <t>Mumbai</t>
  </si>
  <si>
    <t>Nairobi</t>
  </si>
  <si>
    <t>New York</t>
  </si>
  <si>
    <t>Oslo</t>
  </si>
  <si>
    <t>Paris</t>
  </si>
  <si>
    <t>Prague</t>
  </si>
  <si>
    <t>Riga</t>
  </si>
  <si>
    <t>Rio de Janeiro</t>
  </si>
  <si>
    <t>Rome</t>
  </si>
  <si>
    <t>Santiago de Chile</t>
  </si>
  <si>
    <t>São Paulo</t>
  </si>
  <si>
    <t>Seoul</t>
  </si>
  <si>
    <t>Shanghai</t>
  </si>
  <si>
    <t>Singapore</t>
  </si>
  <si>
    <t>Sofia</t>
  </si>
  <si>
    <t>Stockholm</t>
  </si>
  <si>
    <t>Sydney</t>
  </si>
  <si>
    <t>Taipei</t>
  </si>
  <si>
    <t>Tallinn</t>
  </si>
  <si>
    <t>Tel Aviv</t>
  </si>
  <si>
    <t>Tokyo</t>
  </si>
  <si>
    <t>Toronto</t>
  </si>
  <si>
    <t>Vienna</t>
  </si>
  <si>
    <t>Vilnius</t>
  </si>
  <si>
    <t>Warsaw</t>
  </si>
  <si>
    <t>Zurich</t>
  </si>
  <si>
    <t>Stipendio lordo in Dollari USA</t>
  </si>
  <si>
    <t>Stipendio netto in Dollari USA</t>
  </si>
  <si>
    <t>Ore settimanali lavorate</t>
  </si>
  <si>
    <t>Imposte e contributi (%)</t>
  </si>
  <si>
    <t>Città</t>
  </si>
  <si>
    <t>Potere di acquisto (Zurigo = 100)</t>
  </si>
  <si>
    <t>Progressivo (rango) in base allo stipendio netto</t>
  </si>
  <si>
    <t>Progressivo (rango) in base al potere d'acquisto (netto)</t>
  </si>
  <si>
    <t>Stipendio netto (in $) sulla base del locale potere di acquisto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</si>
</sst>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\,##0"/>
    <numFmt numFmtId="165" formatCode="_-* #,##0.0_-;\-* #,##0.0_-;_-* &quot;-&quot;_-;_-@_-"/>
    <numFmt numFmtId="166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1" xfId="16" applyNumberFormat="1" applyFont="1" applyBorder="1" applyAlignment="1">
      <alignment horizontal="center" wrapText="1"/>
    </xf>
    <xf numFmtId="41" fontId="0" fillId="0" borderId="1" xfId="16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5" fontId="0" fillId="0" borderId="1" xfId="16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6" fontId="0" fillId="0" borderId="1" xfId="16" applyNumberFormat="1" applyFont="1" applyBorder="1" applyAlignment="1">
      <alignment/>
    </xf>
    <xf numFmtId="41" fontId="0" fillId="0" borderId="1" xfId="16" applyFont="1" applyBorder="1" applyAlignment="1">
      <alignment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Stipendio netto degli insegnanti sulla base del locale 
potere di acquisto (2003) in 70 città del mondo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"/>
          <c:w val="0.980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'Insegnanti 2003'!$I$1</c:f>
              <c:strCache>
                <c:ptCount val="1"/>
                <c:pt idx="0">
                  <c:v>Stipendio netto (in $) sulla base del locale potere di acquisto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0000"/>
              </a:solidFill>
            </c:spPr>
          </c:dPt>
          <c:dLbls>
            <c:dLbl>
              <c:idx val="38"/>
              <c:txPr>
                <a:bodyPr vert="horz" rot="-540000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'Insegnanti 2003'!$C$2:$C$71</c:f>
              <c:strCache/>
            </c:strRef>
          </c:cat>
          <c:val>
            <c:numRef>
              <c:f>'Insegnanti 2003'!$I$2:$I$71</c:f>
              <c:numCache/>
            </c:numRef>
          </c:val>
        </c:ser>
        <c:gapWidth val="20"/>
        <c:axId val="66364368"/>
        <c:axId val="60408401"/>
      </c:barChart>
      <c:catAx>
        <c:axId val="66364368"/>
        <c:scaling>
          <c:orientation val="maxMin"/>
        </c:scaling>
        <c:axPos val="b"/>
        <c:delete val="0"/>
        <c:numFmt formatCode="@" sourceLinked="0"/>
        <c:majorTickMark val="out"/>
        <c:minorTickMark val="none"/>
        <c:tickLblPos val="none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auto val="1"/>
        <c:lblOffset val="100"/>
        <c:tickLblSkip val="100"/>
        <c:noMultiLvlLbl val="0"/>
      </c:catAx>
      <c:valAx>
        <c:axId val="6040840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13</xdr:col>
      <xdr:colOff>152400</xdr:colOff>
      <xdr:row>102</xdr:row>
      <xdr:rowOff>9525</xdr:rowOff>
    </xdr:to>
    <xdr:graphicFrame>
      <xdr:nvGraphicFramePr>
        <xdr:cNvPr id="1" name="Chart 1"/>
        <xdr:cNvGraphicFramePr/>
      </xdr:nvGraphicFramePr>
      <xdr:xfrm>
        <a:off x="0" y="12306300"/>
        <a:ext cx="99822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58">
      <selection activeCell="A1" sqref="A1"/>
    </sheetView>
  </sheetViews>
  <sheetFormatPr defaultColWidth="9.140625" defaultRowHeight="12.75"/>
  <cols>
    <col min="1" max="1" width="13.7109375" style="3" customWidth="1"/>
    <col min="2" max="2" width="11.00390625" style="3" customWidth="1"/>
    <col min="3" max="3" width="15.421875" style="3" bestFit="1" customWidth="1"/>
    <col min="4" max="4" width="9.421875" style="3" customWidth="1"/>
    <col min="5" max="5" width="11.7109375" style="3" customWidth="1"/>
    <col min="6" max="6" width="10.00390625" style="3" customWidth="1"/>
    <col min="7" max="7" width="11.421875" style="3" customWidth="1"/>
    <col min="8" max="8" width="13.421875" style="3" customWidth="1"/>
    <col min="9" max="9" width="14.7109375" style="3" customWidth="1"/>
    <col min="10" max="16384" width="9.140625" style="3" customWidth="1"/>
  </cols>
  <sheetData>
    <row r="1" spans="1:9" ht="63.75">
      <c r="A1" s="4" t="s">
        <v>77</v>
      </c>
      <c r="B1" s="4" t="s">
        <v>76</v>
      </c>
      <c r="C1" s="12" t="s">
        <v>74</v>
      </c>
      <c r="D1" s="4" t="s">
        <v>70</v>
      </c>
      <c r="E1" s="4" t="s">
        <v>73</v>
      </c>
      <c r="F1" s="4" t="s">
        <v>71</v>
      </c>
      <c r="G1" s="4" t="s">
        <v>72</v>
      </c>
      <c r="H1" s="1" t="s">
        <v>75</v>
      </c>
      <c r="I1" s="2" t="s">
        <v>78</v>
      </c>
    </row>
    <row r="2" spans="1:9" ht="12.75">
      <c r="A2" s="5">
        <v>1</v>
      </c>
      <c r="B2" s="5">
        <v>6</v>
      </c>
      <c r="C2" s="6" t="s">
        <v>21</v>
      </c>
      <c r="D2" s="7">
        <v>47100</v>
      </c>
      <c r="E2" s="8">
        <f aca="true" t="shared" si="0" ref="E2:E67">(D2-F2)*100/D2</f>
        <v>14.225053078556263</v>
      </c>
      <c r="F2" s="7">
        <v>40400</v>
      </c>
      <c r="G2" s="9">
        <v>40.83333</v>
      </c>
      <c r="H2" s="10">
        <v>33.70123375823945</v>
      </c>
      <c r="I2" s="11">
        <f aca="true" t="shared" si="1" ref="I2:I66">F2/H2*100</f>
        <v>119876.9169396441</v>
      </c>
    </row>
    <row r="3" spans="1:9" ht="12.75">
      <c r="A3" s="5">
        <v>2</v>
      </c>
      <c r="B3" s="5">
        <v>3</v>
      </c>
      <c r="C3" s="6" t="s">
        <v>19</v>
      </c>
      <c r="D3" s="7">
        <v>76400</v>
      </c>
      <c r="E3" s="8">
        <f t="shared" si="0"/>
        <v>28.272251308900522</v>
      </c>
      <c r="F3" s="7">
        <v>54800</v>
      </c>
      <c r="G3" s="9">
        <v>42</v>
      </c>
      <c r="H3" s="10">
        <v>92.5447347880628</v>
      </c>
      <c r="I3" s="11">
        <f t="shared" si="1"/>
        <v>59214.60591518013</v>
      </c>
    </row>
    <row r="4" spans="1:9" ht="12.75">
      <c r="A4" s="5">
        <v>3</v>
      </c>
      <c r="B4" s="5">
        <v>1</v>
      </c>
      <c r="C4" s="6" t="s">
        <v>5</v>
      </c>
      <c r="D4" s="7">
        <v>78500</v>
      </c>
      <c r="E4" s="8">
        <f t="shared" si="0"/>
        <v>26.62420382165605</v>
      </c>
      <c r="F4" s="7">
        <v>57600</v>
      </c>
      <c r="G4" s="9">
        <v>35</v>
      </c>
      <c r="H4" s="10">
        <v>98.29230823733609</v>
      </c>
      <c r="I4" s="11">
        <f t="shared" si="1"/>
        <v>58600.71966253895</v>
      </c>
    </row>
    <row r="5" spans="1:9" ht="12.75">
      <c r="A5" s="5">
        <v>4</v>
      </c>
      <c r="B5" s="5">
        <v>7</v>
      </c>
      <c r="C5" s="6" t="s">
        <v>64</v>
      </c>
      <c r="D5" s="7">
        <v>45800</v>
      </c>
      <c r="E5" s="8">
        <f t="shared" si="0"/>
        <v>16.375545851528383</v>
      </c>
      <c r="F5" s="7">
        <v>38300</v>
      </c>
      <c r="G5" s="9">
        <v>49</v>
      </c>
      <c r="H5" s="10">
        <v>66.04917295282952</v>
      </c>
      <c r="I5" s="11">
        <f t="shared" si="1"/>
        <v>57987.10004643478</v>
      </c>
    </row>
    <row r="6" spans="1:9" ht="12.75">
      <c r="A6" s="5">
        <v>5</v>
      </c>
      <c r="B6" s="5">
        <v>2</v>
      </c>
      <c r="C6" s="6" t="s">
        <v>69</v>
      </c>
      <c r="D6" s="7">
        <v>75300</v>
      </c>
      <c r="E6" s="8">
        <f t="shared" si="0"/>
        <v>26.02921646746348</v>
      </c>
      <c r="F6" s="7">
        <v>55700</v>
      </c>
      <c r="G6" s="9">
        <v>34</v>
      </c>
      <c r="H6" s="10">
        <v>100</v>
      </c>
      <c r="I6" s="11">
        <f t="shared" si="1"/>
        <v>55700</v>
      </c>
    </row>
    <row r="7" spans="1:9" ht="12.75">
      <c r="A7" s="5">
        <v>6</v>
      </c>
      <c r="B7" s="5">
        <v>22</v>
      </c>
      <c r="C7" s="6" t="s">
        <v>55</v>
      </c>
      <c r="D7" s="7">
        <v>27200</v>
      </c>
      <c r="E7" s="8">
        <f t="shared" si="0"/>
        <v>20.220588235294116</v>
      </c>
      <c r="F7" s="7">
        <v>21700</v>
      </c>
      <c r="G7" s="9">
        <v>57.5</v>
      </c>
      <c r="H7" s="10">
        <v>40.150740669103456</v>
      </c>
      <c r="I7" s="11">
        <f t="shared" si="1"/>
        <v>54046.32551822001</v>
      </c>
    </row>
    <row r="8" spans="1:9" ht="12.75">
      <c r="A8" s="5">
        <v>7</v>
      </c>
      <c r="B8" s="5">
        <v>5</v>
      </c>
      <c r="C8" s="6" t="s">
        <v>34</v>
      </c>
      <c r="D8" s="7">
        <v>59500</v>
      </c>
      <c r="E8" s="8">
        <f t="shared" si="0"/>
        <v>24.03361344537815</v>
      </c>
      <c r="F8" s="7">
        <v>45200</v>
      </c>
      <c r="G8" s="9">
        <v>41</v>
      </c>
      <c r="H8" s="10">
        <v>90.66512359744334</v>
      </c>
      <c r="I8" s="11">
        <f t="shared" si="1"/>
        <v>49853.789645387515</v>
      </c>
    </row>
    <row r="9" spans="1:9" ht="12.75">
      <c r="A9" s="5">
        <v>8</v>
      </c>
      <c r="B9" s="5">
        <v>8</v>
      </c>
      <c r="C9" s="6" t="s">
        <v>46</v>
      </c>
      <c r="D9" s="7">
        <v>54200</v>
      </c>
      <c r="E9" s="8">
        <f t="shared" si="0"/>
        <v>31.73431734317343</v>
      </c>
      <c r="F9" s="7">
        <v>37000</v>
      </c>
      <c r="G9" s="9">
        <v>36.66667</v>
      </c>
      <c r="H9" s="10">
        <v>75.20927109510556</v>
      </c>
      <c r="I9" s="11">
        <f t="shared" si="1"/>
        <v>49196.06248172756</v>
      </c>
    </row>
    <row r="10" spans="1:9" ht="12.75">
      <c r="A10" s="5">
        <v>9</v>
      </c>
      <c r="B10" s="5">
        <v>4</v>
      </c>
      <c r="C10" s="6" t="s">
        <v>35</v>
      </c>
      <c r="D10" s="7">
        <v>58000</v>
      </c>
      <c r="E10" s="8">
        <f t="shared" si="0"/>
        <v>20.862068965517242</v>
      </c>
      <c r="F10" s="7">
        <v>45900</v>
      </c>
      <c r="G10" s="9">
        <v>22.5</v>
      </c>
      <c r="H10" s="10">
        <v>96.36357695402353</v>
      </c>
      <c r="I10" s="11">
        <f t="shared" si="1"/>
        <v>47632.10483759809</v>
      </c>
    </row>
    <row r="11" spans="1:9" ht="12.75">
      <c r="A11" s="5">
        <v>10</v>
      </c>
      <c r="B11" s="5">
        <v>30</v>
      </c>
      <c r="C11" s="6" t="s">
        <v>57</v>
      </c>
      <c r="D11" s="7">
        <v>23000</v>
      </c>
      <c r="E11" s="8">
        <f t="shared" si="0"/>
        <v>21.73913043478261</v>
      </c>
      <c r="F11" s="7">
        <v>18000</v>
      </c>
      <c r="G11" s="9">
        <v>45.33333</v>
      </c>
      <c r="H11" s="10">
        <v>39.214799509536164</v>
      </c>
      <c r="I11" s="11">
        <f t="shared" si="1"/>
        <v>45901.037937533765</v>
      </c>
    </row>
    <row r="12" spans="1:9" ht="12.75">
      <c r="A12" s="5">
        <v>11</v>
      </c>
      <c r="B12" s="5">
        <v>43</v>
      </c>
      <c r="C12" s="6" t="s">
        <v>39</v>
      </c>
      <c r="D12" s="7">
        <v>8300</v>
      </c>
      <c r="E12" s="8">
        <f t="shared" si="0"/>
        <v>9.63855421686747</v>
      </c>
      <c r="F12" s="7">
        <v>7500</v>
      </c>
      <c r="G12" s="9">
        <v>35</v>
      </c>
      <c r="H12" s="10">
        <v>17.474570405765647</v>
      </c>
      <c r="I12" s="11">
        <f t="shared" si="1"/>
        <v>42919.510041433765</v>
      </c>
    </row>
    <row r="13" spans="1:9" ht="12.75">
      <c r="A13" s="5">
        <v>12</v>
      </c>
      <c r="B13" s="5">
        <v>10</v>
      </c>
      <c r="C13" s="6" t="s">
        <v>14</v>
      </c>
      <c r="D13" s="7">
        <v>47200</v>
      </c>
      <c r="E13" s="8">
        <f t="shared" si="0"/>
        <v>24.78813559322034</v>
      </c>
      <c r="F13" s="7">
        <v>35500</v>
      </c>
      <c r="G13" s="9">
        <v>36.66667</v>
      </c>
      <c r="H13" s="10">
        <v>83.40268324197257</v>
      </c>
      <c r="I13" s="11">
        <f t="shared" si="1"/>
        <v>42564.577805015455</v>
      </c>
    </row>
    <row r="14" spans="1:9" ht="12.75">
      <c r="A14" s="5">
        <v>13</v>
      </c>
      <c r="B14" s="5">
        <v>18</v>
      </c>
      <c r="C14" s="6" t="s">
        <v>16</v>
      </c>
      <c r="D14" s="7">
        <v>22800</v>
      </c>
      <c r="E14" s="8">
        <f t="shared" si="0"/>
        <v>0</v>
      </c>
      <c r="F14" s="7">
        <v>22800</v>
      </c>
      <c r="G14" s="9">
        <v>40</v>
      </c>
      <c r="H14" s="10">
        <v>54.15744749407079</v>
      </c>
      <c r="I14" s="11">
        <f t="shared" si="1"/>
        <v>42099.473027225235</v>
      </c>
    </row>
    <row r="15" spans="1:9" ht="12.75">
      <c r="A15" s="5">
        <v>14</v>
      </c>
      <c r="B15" s="5">
        <v>9</v>
      </c>
      <c r="C15" s="6" t="s">
        <v>33</v>
      </c>
      <c r="D15" s="7">
        <v>46700</v>
      </c>
      <c r="E15" s="8">
        <f t="shared" si="0"/>
        <v>22.483940042826553</v>
      </c>
      <c r="F15" s="7">
        <v>36200</v>
      </c>
      <c r="G15" s="9">
        <v>39</v>
      </c>
      <c r="H15" s="10">
        <v>86.44595031855845</v>
      </c>
      <c r="I15" s="11">
        <f t="shared" si="1"/>
        <v>41875.877200263116</v>
      </c>
    </row>
    <row r="16" spans="1:9" ht="12.75">
      <c r="A16" s="5">
        <v>15</v>
      </c>
      <c r="B16" s="5">
        <v>12</v>
      </c>
      <c r="C16" s="6" t="s">
        <v>18</v>
      </c>
      <c r="D16" s="7">
        <v>41900</v>
      </c>
      <c r="E16" s="8">
        <f t="shared" si="0"/>
        <v>27.20763723150358</v>
      </c>
      <c r="F16" s="7">
        <v>30500</v>
      </c>
      <c r="G16" s="9">
        <v>32.25</v>
      </c>
      <c r="H16" s="10">
        <v>76.33682317659509</v>
      </c>
      <c r="I16" s="11">
        <f t="shared" si="1"/>
        <v>39954.505218853956</v>
      </c>
    </row>
    <row r="17" spans="1:9" ht="12.75">
      <c r="A17" s="5">
        <v>16</v>
      </c>
      <c r="B17" s="5">
        <v>13</v>
      </c>
      <c r="C17" s="6" t="s">
        <v>6</v>
      </c>
      <c r="D17" s="7">
        <v>45000</v>
      </c>
      <c r="E17" s="8">
        <f t="shared" si="0"/>
        <v>35.77777777777778</v>
      </c>
      <c r="F17" s="7">
        <v>28900</v>
      </c>
      <c r="G17" s="9">
        <v>36</v>
      </c>
      <c r="H17" s="10">
        <v>72.34201881753397</v>
      </c>
      <c r="I17" s="11">
        <f t="shared" si="1"/>
        <v>39949.12012739591</v>
      </c>
    </row>
    <row r="18" spans="1:9" ht="12.75">
      <c r="A18" s="5">
        <v>17</v>
      </c>
      <c r="B18" s="5">
        <v>11</v>
      </c>
      <c r="C18" s="6" t="s">
        <v>17</v>
      </c>
      <c r="D18" s="7">
        <v>41700</v>
      </c>
      <c r="E18" s="8">
        <f t="shared" si="0"/>
        <v>26.139088729016787</v>
      </c>
      <c r="F18" s="7">
        <v>30800</v>
      </c>
      <c r="G18" s="9">
        <v>33.75</v>
      </c>
      <c r="H18" s="10">
        <v>79.84582324024736</v>
      </c>
      <c r="I18" s="11">
        <f t="shared" si="1"/>
        <v>38574.3408359961</v>
      </c>
    </row>
    <row r="19" spans="1:9" ht="12.75">
      <c r="A19" s="5">
        <v>18</v>
      </c>
      <c r="B19" s="5">
        <v>20</v>
      </c>
      <c r="C19" s="6" t="s">
        <v>36</v>
      </c>
      <c r="D19" s="7">
        <v>27600</v>
      </c>
      <c r="E19" s="8">
        <f t="shared" si="0"/>
        <v>21.014492753623188</v>
      </c>
      <c r="F19" s="7">
        <v>21800</v>
      </c>
      <c r="G19" s="9">
        <v>40</v>
      </c>
      <c r="H19" s="10">
        <v>57.39394313287163</v>
      </c>
      <c r="I19" s="11">
        <f t="shared" si="1"/>
        <v>37983.102066242835</v>
      </c>
    </row>
    <row r="20" spans="1:9" ht="12.75">
      <c r="A20" s="5">
        <v>19</v>
      </c>
      <c r="B20" s="5">
        <v>29</v>
      </c>
      <c r="C20" s="6" t="s">
        <v>61</v>
      </c>
      <c r="D20" s="7">
        <v>22300</v>
      </c>
      <c r="E20" s="8">
        <f t="shared" si="0"/>
        <v>17.48878923766816</v>
      </c>
      <c r="F20" s="7">
        <v>18400</v>
      </c>
      <c r="G20" s="9">
        <v>40</v>
      </c>
      <c r="H20" s="10">
        <v>48.58183805887942</v>
      </c>
      <c r="I20" s="11">
        <f t="shared" si="1"/>
        <v>37874.2360009102</v>
      </c>
    </row>
    <row r="21" spans="1:9" ht="12.75">
      <c r="A21" s="5">
        <v>20</v>
      </c>
      <c r="B21" s="5">
        <v>17</v>
      </c>
      <c r="C21" s="6" t="s">
        <v>32</v>
      </c>
      <c r="D21" s="7">
        <v>33700</v>
      </c>
      <c r="E21" s="8">
        <f t="shared" si="0"/>
        <v>28.189910979228486</v>
      </c>
      <c r="F21" s="7">
        <v>24200</v>
      </c>
      <c r="G21" s="9">
        <v>38.75</v>
      </c>
      <c r="H21" s="10">
        <v>65.47108883634503</v>
      </c>
      <c r="I21" s="11">
        <f t="shared" si="1"/>
        <v>36962.87999805775</v>
      </c>
    </row>
    <row r="22" spans="1:9" ht="12.75">
      <c r="A22" s="5">
        <v>21</v>
      </c>
      <c r="B22" s="5">
        <v>14</v>
      </c>
      <c r="C22" s="6" t="s">
        <v>47</v>
      </c>
      <c r="D22" s="7">
        <v>35700</v>
      </c>
      <c r="E22" s="8">
        <f t="shared" si="0"/>
        <v>26.610644257703083</v>
      </c>
      <c r="F22" s="7">
        <v>26200</v>
      </c>
      <c r="G22" s="9">
        <v>37.5</v>
      </c>
      <c r="H22" s="10">
        <v>73.87988181899628</v>
      </c>
      <c r="I22" s="11">
        <f t="shared" si="1"/>
        <v>35462.969559411715</v>
      </c>
    </row>
    <row r="23" spans="1:9" ht="12.75">
      <c r="A23" s="5">
        <v>22</v>
      </c>
      <c r="B23" s="5">
        <v>23</v>
      </c>
      <c r="C23" s="6" t="s">
        <v>59</v>
      </c>
      <c r="D23" s="7">
        <v>32300</v>
      </c>
      <c r="E23" s="8">
        <f t="shared" si="0"/>
        <v>35.60371517027864</v>
      </c>
      <c r="F23" s="7">
        <v>20800</v>
      </c>
      <c r="G23" s="9">
        <v>40</v>
      </c>
      <c r="H23" s="10">
        <v>61.969531302470806</v>
      </c>
      <c r="I23" s="11">
        <f t="shared" si="1"/>
        <v>33564.8819070069</v>
      </c>
    </row>
    <row r="24" spans="1:9" ht="12.75">
      <c r="A24" s="5">
        <v>23</v>
      </c>
      <c r="B24" s="5">
        <v>40</v>
      </c>
      <c r="C24" s="6" t="s">
        <v>31</v>
      </c>
      <c r="D24" s="7">
        <v>17800</v>
      </c>
      <c r="E24" s="8">
        <f t="shared" si="0"/>
        <v>39.8876404494382</v>
      </c>
      <c r="F24" s="7">
        <v>10700</v>
      </c>
      <c r="G24" s="9">
        <v>32</v>
      </c>
      <c r="H24" s="10">
        <v>31.960278632677756</v>
      </c>
      <c r="I24" s="11">
        <f t="shared" si="1"/>
        <v>33479.05731040716</v>
      </c>
    </row>
    <row r="25" spans="1:9" ht="12.75">
      <c r="A25" s="5">
        <v>24</v>
      </c>
      <c r="B25" s="5">
        <v>21</v>
      </c>
      <c r="C25" s="6" t="s">
        <v>20</v>
      </c>
      <c r="D25" s="7">
        <v>30500</v>
      </c>
      <c r="E25" s="8">
        <f t="shared" si="0"/>
        <v>28.852459016393443</v>
      </c>
      <c r="F25" s="7">
        <v>21700</v>
      </c>
      <c r="G25" s="9">
        <v>36</v>
      </c>
      <c r="H25" s="10">
        <v>65.70853756607602</v>
      </c>
      <c r="I25" s="11">
        <f t="shared" si="1"/>
        <v>33024.62785475729</v>
      </c>
    </row>
    <row r="26" spans="1:9" ht="12.75">
      <c r="A26" s="5">
        <v>25</v>
      </c>
      <c r="B26" s="5">
        <v>16</v>
      </c>
      <c r="C26" s="6" t="s">
        <v>15</v>
      </c>
      <c r="D26" s="7">
        <v>42500</v>
      </c>
      <c r="E26" s="8">
        <f t="shared" si="0"/>
        <v>42.35294117647059</v>
      </c>
      <c r="F26" s="7">
        <v>24500</v>
      </c>
      <c r="G26" s="9">
        <v>37</v>
      </c>
      <c r="H26" s="10">
        <v>75.61535210566038</v>
      </c>
      <c r="I26" s="11">
        <f t="shared" si="1"/>
        <v>32400.827765458478</v>
      </c>
    </row>
    <row r="27" spans="1:9" ht="12.75">
      <c r="A27" s="5">
        <v>26</v>
      </c>
      <c r="B27" s="5">
        <v>26</v>
      </c>
      <c r="C27" s="6" t="s">
        <v>66</v>
      </c>
      <c r="D27" s="7">
        <v>28900</v>
      </c>
      <c r="E27" s="8">
        <f t="shared" si="0"/>
        <v>31.4878892733564</v>
      </c>
      <c r="F27" s="7">
        <v>19800</v>
      </c>
      <c r="G27" s="9">
        <v>36.75</v>
      </c>
      <c r="H27" s="10">
        <v>62.13469247967737</v>
      </c>
      <c r="I27" s="11">
        <f t="shared" si="1"/>
        <v>31866.255725778417</v>
      </c>
    </row>
    <row r="28" spans="1:9" ht="12.75">
      <c r="A28" s="5">
        <v>27</v>
      </c>
      <c r="B28" s="5">
        <v>34</v>
      </c>
      <c r="C28" s="6" t="s">
        <v>1</v>
      </c>
      <c r="D28" s="7">
        <v>19500</v>
      </c>
      <c r="E28" s="8">
        <f>(D28-F28)*100/D28</f>
        <v>18.46153846153846</v>
      </c>
      <c r="F28" s="7">
        <v>15900</v>
      </c>
      <c r="G28" s="9">
        <v>29.33333</v>
      </c>
      <c r="H28" s="10">
        <v>50.52900459498048</v>
      </c>
      <c r="I28" s="11">
        <f t="shared" si="1"/>
        <v>31467.075449927812</v>
      </c>
    </row>
    <row r="29" spans="1:9" ht="12.75">
      <c r="A29" s="5">
        <v>28</v>
      </c>
      <c r="B29" s="5">
        <v>25</v>
      </c>
      <c r="C29" s="6" t="s">
        <v>4</v>
      </c>
      <c r="D29" s="7">
        <v>25500</v>
      </c>
      <c r="E29" s="8">
        <f t="shared" si="0"/>
        <v>21.176470588235293</v>
      </c>
      <c r="F29" s="7">
        <v>20100</v>
      </c>
      <c r="G29" s="9">
        <v>38.75</v>
      </c>
      <c r="H29" s="10">
        <v>65.2516791493456</v>
      </c>
      <c r="I29" s="11">
        <f t="shared" si="1"/>
        <v>30803.804993272082</v>
      </c>
    </row>
    <row r="30" spans="1:9" ht="12.75">
      <c r="A30" s="5">
        <v>29</v>
      </c>
      <c r="B30" s="5">
        <v>19</v>
      </c>
      <c r="C30" s="6" t="s">
        <v>42</v>
      </c>
      <c r="D30" s="7">
        <v>30700</v>
      </c>
      <c r="E30" s="8">
        <f t="shared" si="0"/>
        <v>26.710097719869708</v>
      </c>
      <c r="F30" s="7">
        <v>22500</v>
      </c>
      <c r="G30" s="9">
        <v>33</v>
      </c>
      <c r="H30" s="10">
        <v>73.18305020174724</v>
      </c>
      <c r="I30" s="11">
        <f t="shared" si="1"/>
        <v>30744.82402410554</v>
      </c>
    </row>
    <row r="31" spans="1:9" ht="12.75">
      <c r="A31" s="5">
        <v>30</v>
      </c>
      <c r="B31" s="5">
        <v>37</v>
      </c>
      <c r="C31" s="6" t="s">
        <v>30</v>
      </c>
      <c r="D31" s="7">
        <v>16000</v>
      </c>
      <c r="E31" s="8">
        <f t="shared" si="0"/>
        <v>26.25</v>
      </c>
      <c r="F31" s="7">
        <v>11800</v>
      </c>
      <c r="G31" s="9">
        <v>35</v>
      </c>
      <c r="H31" s="10">
        <v>38.48885084041808</v>
      </c>
      <c r="I31" s="11">
        <f t="shared" si="1"/>
        <v>30658.228921733702</v>
      </c>
    </row>
    <row r="32" spans="1:9" ht="12.75">
      <c r="A32" s="5">
        <v>31</v>
      </c>
      <c r="B32" s="5">
        <v>15</v>
      </c>
      <c r="C32" s="6" t="s">
        <v>40</v>
      </c>
      <c r="D32" s="7">
        <v>34000</v>
      </c>
      <c r="E32" s="8">
        <f t="shared" si="0"/>
        <v>24.41176470588235</v>
      </c>
      <c r="F32" s="7">
        <v>25700</v>
      </c>
      <c r="G32" s="9">
        <v>40</v>
      </c>
      <c r="H32" s="10">
        <v>84.64236270852534</v>
      </c>
      <c r="I32" s="11">
        <f t="shared" si="1"/>
        <v>30363.046561567033</v>
      </c>
    </row>
    <row r="33" spans="1:9" ht="12.75">
      <c r="A33" s="5">
        <v>32</v>
      </c>
      <c r="B33" s="5">
        <v>31</v>
      </c>
      <c r="C33" s="6" t="s">
        <v>48</v>
      </c>
      <c r="D33" s="7">
        <v>24900</v>
      </c>
      <c r="E33" s="8">
        <f t="shared" si="0"/>
        <v>30.120481927710845</v>
      </c>
      <c r="F33" s="7">
        <v>17400</v>
      </c>
      <c r="G33" s="9">
        <v>32.66667</v>
      </c>
      <c r="H33" s="10">
        <v>58.437986342688674</v>
      </c>
      <c r="I33" s="11">
        <f t="shared" si="1"/>
        <v>29775.153267540605</v>
      </c>
    </row>
    <row r="34" spans="1:9" ht="12.75">
      <c r="A34" s="5">
        <v>33</v>
      </c>
      <c r="B34" s="5">
        <v>36</v>
      </c>
      <c r="C34" s="6" t="s">
        <v>37</v>
      </c>
      <c r="D34" s="7">
        <v>13300</v>
      </c>
      <c r="E34" s="8">
        <f t="shared" si="0"/>
        <v>5.2631578947368425</v>
      </c>
      <c r="F34" s="7">
        <v>12600</v>
      </c>
      <c r="G34" s="9">
        <v>45</v>
      </c>
      <c r="H34" s="10">
        <v>44.45352503646905</v>
      </c>
      <c r="I34" s="11">
        <f t="shared" si="1"/>
        <v>28344.208900561058</v>
      </c>
    </row>
    <row r="35" spans="1:9" ht="12.75">
      <c r="A35" s="5">
        <v>34</v>
      </c>
      <c r="B35" s="5">
        <v>33</v>
      </c>
      <c r="C35" s="6" t="s">
        <v>2</v>
      </c>
      <c r="D35" s="7">
        <v>22000</v>
      </c>
      <c r="E35" s="8">
        <f t="shared" si="0"/>
        <v>26.818181818181817</v>
      </c>
      <c r="F35" s="7">
        <v>16100</v>
      </c>
      <c r="G35" s="9">
        <v>40</v>
      </c>
      <c r="H35" s="10">
        <v>56.80641900302184</v>
      </c>
      <c r="I35" s="11">
        <f t="shared" si="1"/>
        <v>28341.867490615023</v>
      </c>
    </row>
    <row r="36" spans="1:9" ht="12.75">
      <c r="A36" s="5">
        <v>35</v>
      </c>
      <c r="B36" s="5">
        <v>32</v>
      </c>
      <c r="C36" s="6" t="s">
        <v>60</v>
      </c>
      <c r="D36" s="7">
        <v>24300</v>
      </c>
      <c r="E36" s="8">
        <f t="shared" si="0"/>
        <v>28.80658436213992</v>
      </c>
      <c r="F36" s="7">
        <v>17300</v>
      </c>
      <c r="G36" s="9">
        <v>38</v>
      </c>
      <c r="H36" s="10">
        <v>61.63195452262929</v>
      </c>
      <c r="I36" s="11">
        <f t="shared" si="1"/>
        <v>28069.85456488807</v>
      </c>
    </row>
    <row r="37" spans="1:9" ht="12.75">
      <c r="A37" s="5">
        <v>36</v>
      </c>
      <c r="B37" s="5">
        <v>24</v>
      </c>
      <c r="C37" s="6" t="s">
        <v>0</v>
      </c>
      <c r="D37" s="7">
        <v>34300</v>
      </c>
      <c r="E37" s="8">
        <f>(D37-F37)*100/D37</f>
        <v>40.2332361516035</v>
      </c>
      <c r="F37" s="7">
        <v>20500</v>
      </c>
      <c r="G37" s="9">
        <v>38.96667</v>
      </c>
      <c r="H37" s="10">
        <v>73.71259790724378</v>
      </c>
      <c r="I37" s="11">
        <f>F37/H37*100</f>
        <v>27810.714290379736</v>
      </c>
    </row>
    <row r="38" spans="1:9" ht="12.75">
      <c r="A38" s="5">
        <v>37</v>
      </c>
      <c r="B38" s="5">
        <v>42</v>
      </c>
      <c r="C38" s="6" t="s">
        <v>22</v>
      </c>
      <c r="D38" s="7">
        <v>10400</v>
      </c>
      <c r="E38" s="8">
        <f t="shared" si="0"/>
        <v>20.192307692307693</v>
      </c>
      <c r="F38" s="7">
        <v>8300</v>
      </c>
      <c r="G38" s="9">
        <v>36</v>
      </c>
      <c r="H38" s="10">
        <v>30.39956407711038</v>
      </c>
      <c r="I38" s="11">
        <f t="shared" si="1"/>
        <v>27303.023092523745</v>
      </c>
    </row>
    <row r="39" spans="1:9" ht="12.75">
      <c r="A39" s="5">
        <v>38</v>
      </c>
      <c r="B39" s="5">
        <v>27</v>
      </c>
      <c r="C39" s="6" t="s">
        <v>9</v>
      </c>
      <c r="D39" s="7">
        <v>30600</v>
      </c>
      <c r="E39" s="8">
        <f t="shared" si="0"/>
        <v>38.23529411764706</v>
      </c>
      <c r="F39" s="7">
        <v>18900</v>
      </c>
      <c r="G39" s="9">
        <v>24</v>
      </c>
      <c r="H39" s="10">
        <v>70.70873945879768</v>
      </c>
      <c r="I39" s="11">
        <f t="shared" si="1"/>
        <v>26729.369162369414</v>
      </c>
    </row>
    <row r="40" spans="1:9" ht="12.75">
      <c r="A40" s="5">
        <v>39</v>
      </c>
      <c r="B40" s="5">
        <v>35</v>
      </c>
      <c r="C40" s="6" t="s">
        <v>41</v>
      </c>
      <c r="D40" s="7">
        <v>20600</v>
      </c>
      <c r="E40" s="8">
        <f t="shared" si="0"/>
        <v>33.00970873786408</v>
      </c>
      <c r="F40" s="7">
        <v>13800</v>
      </c>
      <c r="G40" s="9">
        <v>24</v>
      </c>
      <c r="H40" s="10">
        <v>54.1440223800427</v>
      </c>
      <c r="I40" s="11">
        <f t="shared" si="1"/>
        <v>25487.578117370595</v>
      </c>
    </row>
    <row r="41" spans="1:9" ht="12.75">
      <c r="A41" s="5">
        <v>40</v>
      </c>
      <c r="B41" s="5">
        <v>28</v>
      </c>
      <c r="C41" s="6" t="s">
        <v>65</v>
      </c>
      <c r="D41" s="7">
        <v>26500</v>
      </c>
      <c r="E41" s="8">
        <f t="shared" si="0"/>
        <v>30.18867924528302</v>
      </c>
      <c r="F41" s="7">
        <v>18500</v>
      </c>
      <c r="G41" s="9">
        <v>42.5</v>
      </c>
      <c r="H41" s="10">
        <v>73.19763544364993</v>
      </c>
      <c r="I41" s="11">
        <f t="shared" si="1"/>
        <v>25274.040463017333</v>
      </c>
    </row>
    <row r="42" spans="1:9" ht="12.75">
      <c r="A42" s="5">
        <v>41</v>
      </c>
      <c r="B42" s="5">
        <v>38</v>
      </c>
      <c r="C42" s="6" t="s">
        <v>52</v>
      </c>
      <c r="D42" s="7">
        <v>17300</v>
      </c>
      <c r="E42" s="8">
        <f t="shared" si="0"/>
        <v>35.83815028901734</v>
      </c>
      <c r="F42" s="7">
        <v>11100</v>
      </c>
      <c r="G42" s="9">
        <v>24</v>
      </c>
      <c r="H42" s="10">
        <v>45.462720214154515</v>
      </c>
      <c r="I42" s="11">
        <f t="shared" si="1"/>
        <v>24415.60898184902</v>
      </c>
    </row>
    <row r="43" spans="1:9" ht="12.75">
      <c r="A43" s="5">
        <v>42</v>
      </c>
      <c r="B43" s="5">
        <v>39</v>
      </c>
      <c r="C43" s="6" t="s">
        <v>63</v>
      </c>
      <c r="D43" s="7">
        <v>13400</v>
      </c>
      <c r="E43" s="8">
        <f t="shared" si="0"/>
        <v>17.16417910447761</v>
      </c>
      <c r="F43" s="7">
        <v>11100</v>
      </c>
      <c r="G43" s="9">
        <v>29.66667</v>
      </c>
      <c r="H43" s="10">
        <v>47.29574026566994</v>
      </c>
      <c r="I43" s="11">
        <f t="shared" si="1"/>
        <v>23469.344041660006</v>
      </c>
    </row>
    <row r="44" spans="1:9" ht="12.75">
      <c r="A44" s="5">
        <v>43</v>
      </c>
      <c r="B44" s="5">
        <v>41</v>
      </c>
      <c r="C44" s="6" t="s">
        <v>27</v>
      </c>
      <c r="D44" s="7">
        <v>10200</v>
      </c>
      <c r="E44" s="8">
        <f t="shared" si="0"/>
        <v>16.666666666666668</v>
      </c>
      <c r="F44" s="7">
        <v>8500</v>
      </c>
      <c r="G44" s="9">
        <v>48</v>
      </c>
      <c r="H44" s="10">
        <v>37.992386146768204</v>
      </c>
      <c r="I44" s="11">
        <f t="shared" si="1"/>
        <v>22372.90378962693</v>
      </c>
    </row>
    <row r="45" spans="1:9" ht="12.75">
      <c r="A45" s="5">
        <v>44</v>
      </c>
      <c r="B45" s="5">
        <v>49</v>
      </c>
      <c r="C45" s="6" t="s">
        <v>3</v>
      </c>
      <c r="D45" s="7">
        <v>4200</v>
      </c>
      <c r="E45" s="8">
        <f t="shared" si="0"/>
        <v>4.761904761904762</v>
      </c>
      <c r="F45" s="7">
        <v>4000</v>
      </c>
      <c r="G45" s="9">
        <v>35</v>
      </c>
      <c r="H45" s="10">
        <v>18.842387772459045</v>
      </c>
      <c r="I45" s="11">
        <f t="shared" si="1"/>
        <v>21228.731986115876</v>
      </c>
    </row>
    <row r="46" spans="1:9" ht="12.75">
      <c r="A46" s="5">
        <v>45</v>
      </c>
      <c r="B46" s="5">
        <v>53</v>
      </c>
      <c r="C46" s="6" t="s">
        <v>38</v>
      </c>
      <c r="D46" s="7">
        <v>4000</v>
      </c>
      <c r="E46" s="8">
        <f t="shared" si="0"/>
        <v>15</v>
      </c>
      <c r="F46" s="7">
        <v>3400</v>
      </c>
      <c r="G46" s="9">
        <v>47.5</v>
      </c>
      <c r="H46" s="10">
        <v>16.34151614096973</v>
      </c>
      <c r="I46" s="11">
        <f t="shared" si="1"/>
        <v>20805.903018238787</v>
      </c>
    </row>
    <row r="47" spans="1:9" ht="12.75">
      <c r="A47" s="5">
        <v>46</v>
      </c>
      <c r="B47" s="5">
        <v>56</v>
      </c>
      <c r="C47" s="6" t="s">
        <v>56</v>
      </c>
      <c r="D47" s="7">
        <v>4300</v>
      </c>
      <c r="E47" s="8">
        <f t="shared" si="0"/>
        <v>23.25581395348837</v>
      </c>
      <c r="F47" s="7">
        <v>3300</v>
      </c>
      <c r="G47" s="9">
        <v>40</v>
      </c>
      <c r="H47" s="10">
        <v>17.974419751165854</v>
      </c>
      <c r="I47" s="11">
        <f t="shared" si="1"/>
        <v>18359.424369100736</v>
      </c>
    </row>
    <row r="48" spans="1:9" ht="12.75">
      <c r="A48" s="5">
        <v>47</v>
      </c>
      <c r="B48" s="5">
        <v>67</v>
      </c>
      <c r="C48" s="6" t="s">
        <v>45</v>
      </c>
      <c r="D48" s="7">
        <v>1900</v>
      </c>
      <c r="E48" s="8">
        <f t="shared" si="0"/>
        <v>15.789473684210526</v>
      </c>
      <c r="F48" s="7">
        <v>1600</v>
      </c>
      <c r="G48" s="9">
        <v>42.5</v>
      </c>
      <c r="H48" s="10">
        <v>8.992874872298868</v>
      </c>
      <c r="I48" s="11">
        <f t="shared" si="1"/>
        <v>17791.8632553039</v>
      </c>
    </row>
    <row r="49" spans="1:9" ht="12.75">
      <c r="A49" s="5">
        <v>48</v>
      </c>
      <c r="B49" s="5">
        <v>47</v>
      </c>
      <c r="C49" s="6" t="s">
        <v>29</v>
      </c>
      <c r="D49" s="7">
        <v>4400</v>
      </c>
      <c r="E49" s="8">
        <f t="shared" si="0"/>
        <v>6.818181818181818</v>
      </c>
      <c r="F49" s="7">
        <v>4100</v>
      </c>
      <c r="G49" s="9">
        <v>44</v>
      </c>
      <c r="H49" s="10">
        <v>24.783717599942925</v>
      </c>
      <c r="I49" s="11">
        <f t="shared" si="1"/>
        <v>16543.119422928874</v>
      </c>
    </row>
    <row r="50" spans="1:9" ht="12.75">
      <c r="A50" s="5">
        <v>49</v>
      </c>
      <c r="B50" s="5">
        <v>48</v>
      </c>
      <c r="C50" s="6" t="s">
        <v>11</v>
      </c>
      <c r="D50" s="7">
        <v>6200</v>
      </c>
      <c r="E50" s="8">
        <f t="shared" si="0"/>
        <v>30.64516129032258</v>
      </c>
      <c r="F50" s="7">
        <v>4300</v>
      </c>
      <c r="G50" s="9">
        <v>41</v>
      </c>
      <c r="H50" s="10">
        <v>27.86352977992471</v>
      </c>
      <c r="I50" s="11">
        <f t="shared" si="1"/>
        <v>15432.359194842897</v>
      </c>
    </row>
    <row r="51" spans="1:9" ht="12.75">
      <c r="A51" s="5">
        <v>50</v>
      </c>
      <c r="B51" s="5">
        <v>46</v>
      </c>
      <c r="C51" s="6" t="s">
        <v>49</v>
      </c>
      <c r="D51" s="7">
        <v>5700</v>
      </c>
      <c r="E51" s="8">
        <f t="shared" si="0"/>
        <v>17.54385964912281</v>
      </c>
      <c r="F51" s="7">
        <v>4700</v>
      </c>
      <c r="G51" s="9">
        <v>42.5</v>
      </c>
      <c r="H51" s="10">
        <v>30.598489638030777</v>
      </c>
      <c r="I51" s="11">
        <f t="shared" si="1"/>
        <v>15360.235278274595</v>
      </c>
    </row>
    <row r="52" spans="1:9" ht="12.75">
      <c r="A52" s="5">
        <v>51</v>
      </c>
      <c r="B52" s="5">
        <v>45</v>
      </c>
      <c r="C52" s="6" t="s">
        <v>53</v>
      </c>
      <c r="D52" s="7">
        <v>5900</v>
      </c>
      <c r="E52" s="8">
        <f t="shared" si="0"/>
        <v>10.169491525423728</v>
      </c>
      <c r="F52" s="7">
        <v>5300</v>
      </c>
      <c r="G52" s="9">
        <v>45.66667</v>
      </c>
      <c r="H52" s="10">
        <v>34.844097534656484</v>
      </c>
      <c r="I52" s="11">
        <f t="shared" si="1"/>
        <v>15210.610619857602</v>
      </c>
    </row>
    <row r="53" spans="1:9" ht="12.75">
      <c r="A53" s="5">
        <v>52</v>
      </c>
      <c r="B53" s="5">
        <v>54</v>
      </c>
      <c r="C53" s="6" t="s">
        <v>68</v>
      </c>
      <c r="D53" s="7">
        <v>5300</v>
      </c>
      <c r="E53" s="8">
        <f t="shared" si="0"/>
        <v>35.84905660377358</v>
      </c>
      <c r="F53" s="7">
        <v>3400</v>
      </c>
      <c r="G53" s="9">
        <v>26</v>
      </c>
      <c r="H53" s="10">
        <v>22.471532748240637</v>
      </c>
      <c r="I53" s="11">
        <f t="shared" si="1"/>
        <v>15130.254077867457</v>
      </c>
    </row>
    <row r="54" spans="1:9" ht="12.75">
      <c r="A54" s="5">
        <v>53</v>
      </c>
      <c r="B54" s="5">
        <v>52</v>
      </c>
      <c r="C54" s="6" t="s">
        <v>62</v>
      </c>
      <c r="D54" s="7">
        <v>5100</v>
      </c>
      <c r="E54" s="8">
        <f t="shared" si="0"/>
        <v>29.41176470588235</v>
      </c>
      <c r="F54" s="7">
        <v>3600</v>
      </c>
      <c r="G54" s="9">
        <v>25</v>
      </c>
      <c r="H54" s="10">
        <v>23.865176463563202</v>
      </c>
      <c r="I54" s="11">
        <f t="shared" si="1"/>
        <v>15084.740753944965</v>
      </c>
    </row>
    <row r="55" spans="1:9" ht="12.75">
      <c r="A55" s="5">
        <v>54</v>
      </c>
      <c r="B55" s="5">
        <v>51</v>
      </c>
      <c r="C55" s="6" t="s">
        <v>7</v>
      </c>
      <c r="D55" s="7">
        <v>4100</v>
      </c>
      <c r="E55" s="8">
        <f t="shared" si="0"/>
        <v>4.878048780487805</v>
      </c>
      <c r="F55" s="7">
        <v>3900</v>
      </c>
      <c r="G55" s="9">
        <v>41</v>
      </c>
      <c r="H55" s="10">
        <v>26.176032095245343</v>
      </c>
      <c r="I55" s="11">
        <f t="shared" si="1"/>
        <v>14899.125985975554</v>
      </c>
    </row>
    <row r="56" spans="1:9" ht="12.75">
      <c r="A56" s="5">
        <v>55</v>
      </c>
      <c r="B56" s="5">
        <v>63</v>
      </c>
      <c r="C56" s="6" t="s">
        <v>25</v>
      </c>
      <c r="D56" s="7">
        <v>2000</v>
      </c>
      <c r="E56" s="8">
        <f t="shared" si="0"/>
        <v>10</v>
      </c>
      <c r="F56" s="7">
        <v>1800</v>
      </c>
      <c r="G56" s="9">
        <v>40</v>
      </c>
      <c r="H56" s="10">
        <v>12.441730180132131</v>
      </c>
      <c r="I56" s="11">
        <f t="shared" si="1"/>
        <v>14467.441215486027</v>
      </c>
    </row>
    <row r="57" spans="1:9" ht="12.75">
      <c r="A57" s="5">
        <v>56</v>
      </c>
      <c r="B57" s="5">
        <v>50</v>
      </c>
      <c r="C57" s="6" t="s">
        <v>50</v>
      </c>
      <c r="D57" s="7">
        <v>5300</v>
      </c>
      <c r="E57" s="8">
        <f t="shared" si="0"/>
        <v>24.528301886792452</v>
      </c>
      <c r="F57" s="7">
        <v>4000</v>
      </c>
      <c r="G57" s="9">
        <v>42</v>
      </c>
      <c r="H57" s="10">
        <v>28.127928197897077</v>
      </c>
      <c r="I57" s="11">
        <f t="shared" si="1"/>
        <v>14220.741648149726</v>
      </c>
    </row>
    <row r="58" spans="1:9" ht="12.75">
      <c r="A58" s="5">
        <v>57</v>
      </c>
      <c r="B58" s="5">
        <v>68</v>
      </c>
      <c r="C58" s="6" t="s">
        <v>28</v>
      </c>
      <c r="D58" s="7">
        <v>1700</v>
      </c>
      <c r="E58" s="8">
        <f t="shared" si="0"/>
        <v>11.764705882352942</v>
      </c>
      <c r="F58" s="7">
        <v>1500</v>
      </c>
      <c r="G58" s="9">
        <v>40</v>
      </c>
      <c r="H58" s="10">
        <v>10.98356404950692</v>
      </c>
      <c r="I58" s="11">
        <f t="shared" si="1"/>
        <v>13656.769271239773</v>
      </c>
    </row>
    <row r="59" spans="1:9" ht="12.75">
      <c r="A59" s="5">
        <v>58</v>
      </c>
      <c r="B59" s="5">
        <v>61</v>
      </c>
      <c r="C59" s="6" t="s">
        <v>23</v>
      </c>
      <c r="D59" s="7">
        <v>2300</v>
      </c>
      <c r="E59" s="8">
        <f t="shared" si="0"/>
        <v>8.695652173913043</v>
      </c>
      <c r="F59" s="7">
        <v>2100</v>
      </c>
      <c r="G59" s="9">
        <v>36.5</v>
      </c>
      <c r="H59" s="10">
        <v>15.48185234740043</v>
      </c>
      <c r="I59" s="11">
        <f t="shared" si="1"/>
        <v>13564.268363227302</v>
      </c>
    </row>
    <row r="60" spans="1:9" ht="12.75">
      <c r="A60" s="5">
        <v>59</v>
      </c>
      <c r="B60" s="5">
        <v>57</v>
      </c>
      <c r="C60" s="6" t="s">
        <v>13</v>
      </c>
      <c r="D60" s="7">
        <v>3500</v>
      </c>
      <c r="E60" s="8">
        <f t="shared" si="0"/>
        <v>11.428571428571429</v>
      </c>
      <c r="F60" s="7">
        <v>3100</v>
      </c>
      <c r="G60" s="9">
        <v>27.5</v>
      </c>
      <c r="H60" s="10">
        <v>23.21997288345742</v>
      </c>
      <c r="I60" s="11">
        <f t="shared" si="1"/>
        <v>13350.575453120058</v>
      </c>
    </row>
    <row r="61" spans="1:9" ht="12.75">
      <c r="A61" s="5">
        <v>60</v>
      </c>
      <c r="B61" s="5">
        <v>44</v>
      </c>
      <c r="C61" s="6" t="s">
        <v>24</v>
      </c>
      <c r="D61" s="7">
        <v>7500</v>
      </c>
      <c r="E61" s="8">
        <f t="shared" si="0"/>
        <v>22.666666666666668</v>
      </c>
      <c r="F61" s="7">
        <v>5800</v>
      </c>
      <c r="G61" s="9">
        <v>37.5</v>
      </c>
      <c r="H61" s="10">
        <v>44.4804808962391</v>
      </c>
      <c r="I61" s="11">
        <f t="shared" si="1"/>
        <v>13039.427369343932</v>
      </c>
    </row>
    <row r="62" spans="1:9" ht="12.75">
      <c r="A62" s="5">
        <v>61</v>
      </c>
      <c r="B62" s="5">
        <v>55</v>
      </c>
      <c r="C62" s="6" t="s">
        <v>8</v>
      </c>
      <c r="D62" s="7">
        <v>4100</v>
      </c>
      <c r="E62" s="8">
        <f t="shared" si="0"/>
        <v>19.51219512195122</v>
      </c>
      <c r="F62" s="7">
        <v>3300</v>
      </c>
      <c r="G62" s="9">
        <v>40</v>
      </c>
      <c r="H62" s="10">
        <v>25.724453302581306</v>
      </c>
      <c r="I62" s="11">
        <f t="shared" si="1"/>
        <v>12828.260959267356</v>
      </c>
    </row>
    <row r="63" spans="1:9" ht="12.75">
      <c r="A63" s="5">
        <v>62</v>
      </c>
      <c r="B63" s="5">
        <v>58</v>
      </c>
      <c r="C63" s="6" t="s">
        <v>67</v>
      </c>
      <c r="D63" s="7">
        <v>3700</v>
      </c>
      <c r="E63" s="8">
        <f t="shared" si="0"/>
        <v>29.72972972972973</v>
      </c>
      <c r="F63" s="7">
        <v>2600</v>
      </c>
      <c r="G63" s="9">
        <v>31.5</v>
      </c>
      <c r="H63" s="10">
        <v>20.654824235192088</v>
      </c>
      <c r="I63" s="11">
        <f t="shared" si="1"/>
        <v>12587.858266884063</v>
      </c>
    </row>
    <row r="64" spans="1:9" ht="12.75">
      <c r="A64" s="5">
        <v>63</v>
      </c>
      <c r="B64" s="5">
        <v>65</v>
      </c>
      <c r="C64" s="6" t="s">
        <v>58</v>
      </c>
      <c r="D64" s="7">
        <v>2100</v>
      </c>
      <c r="E64" s="8">
        <f t="shared" si="0"/>
        <v>19.047619047619047</v>
      </c>
      <c r="F64" s="7">
        <v>1700</v>
      </c>
      <c r="G64" s="9">
        <v>40</v>
      </c>
      <c r="H64" s="10">
        <v>15.730836029088904</v>
      </c>
      <c r="I64" s="11">
        <f t="shared" si="1"/>
        <v>10806.800076336822</v>
      </c>
    </row>
    <row r="65" spans="1:9" ht="12.75">
      <c r="A65" s="5">
        <v>64</v>
      </c>
      <c r="B65" s="5">
        <v>69</v>
      </c>
      <c r="C65" s="6" t="s">
        <v>44</v>
      </c>
      <c r="D65" s="7">
        <v>1400</v>
      </c>
      <c r="E65" s="8">
        <f t="shared" si="0"/>
        <v>14.285714285714286</v>
      </c>
      <c r="F65" s="7">
        <v>1200</v>
      </c>
      <c r="G65" s="9">
        <v>36</v>
      </c>
      <c r="H65" s="10">
        <v>12.45285948569273</v>
      </c>
      <c r="I65" s="11">
        <f t="shared" si="1"/>
        <v>9636.340965532434</v>
      </c>
    </row>
    <row r="66" spans="1:9" ht="12.75">
      <c r="A66" s="5">
        <v>65</v>
      </c>
      <c r="B66" s="5">
        <v>60</v>
      </c>
      <c r="C66" s="6" t="s">
        <v>51</v>
      </c>
      <c r="D66" s="7">
        <v>2400</v>
      </c>
      <c r="E66" s="8">
        <f t="shared" si="0"/>
        <v>8.333333333333334</v>
      </c>
      <c r="F66" s="7">
        <v>2200</v>
      </c>
      <c r="G66" s="9">
        <v>20</v>
      </c>
      <c r="H66" s="10">
        <v>24.17078000371207</v>
      </c>
      <c r="I66" s="11">
        <f t="shared" si="1"/>
        <v>9101.899068470819</v>
      </c>
    </row>
    <row r="67" spans="1:9" ht="12.75">
      <c r="A67" s="5">
        <v>66</v>
      </c>
      <c r="B67" s="5">
        <v>59</v>
      </c>
      <c r="C67" s="6" t="s">
        <v>54</v>
      </c>
      <c r="D67" s="7">
        <v>2700</v>
      </c>
      <c r="E67" s="8">
        <f t="shared" si="0"/>
        <v>11.11111111111111</v>
      </c>
      <c r="F67" s="7">
        <v>2400</v>
      </c>
      <c r="G67" s="9">
        <v>21</v>
      </c>
      <c r="H67" s="10">
        <v>28.601164052679085</v>
      </c>
      <c r="I67" s="11">
        <f>F67/H67*100</f>
        <v>8391.266857459219</v>
      </c>
    </row>
    <row r="68" spans="1:9" ht="12.75">
      <c r="A68" s="5">
        <v>67</v>
      </c>
      <c r="B68" s="5">
        <v>66</v>
      </c>
      <c r="C68" s="6" t="s">
        <v>10</v>
      </c>
      <c r="D68" s="7">
        <v>1800</v>
      </c>
      <c r="E68" s="8">
        <f>(D68-F68)*100/D68</f>
        <v>11.11111111111111</v>
      </c>
      <c r="F68" s="7">
        <v>1600</v>
      </c>
      <c r="G68" s="9">
        <v>25</v>
      </c>
      <c r="H68" s="10">
        <v>20.04221263510134</v>
      </c>
      <c r="I68" s="11">
        <f>F68/H68*100</f>
        <v>7983.150509030162</v>
      </c>
    </row>
    <row r="69" spans="1:9" ht="12.75">
      <c r="A69" s="5">
        <v>68</v>
      </c>
      <c r="B69" s="5">
        <v>62</v>
      </c>
      <c r="C69" s="6" t="s">
        <v>12</v>
      </c>
      <c r="D69" s="7">
        <v>2400</v>
      </c>
      <c r="E69" s="8">
        <f>(D69-F69)*100/D69</f>
        <v>16.666666666666668</v>
      </c>
      <c r="F69" s="7">
        <v>2000</v>
      </c>
      <c r="G69" s="9">
        <v>22.41667</v>
      </c>
      <c r="H69" s="10">
        <v>28.522079917313885</v>
      </c>
      <c r="I69" s="11">
        <f>F69/H69*100</f>
        <v>7012.111338997866</v>
      </c>
    </row>
    <row r="70" spans="1:9" ht="12.75">
      <c r="A70" s="5">
        <v>69</v>
      </c>
      <c r="B70" s="5">
        <v>64</v>
      </c>
      <c r="C70" s="6" t="s">
        <v>43</v>
      </c>
      <c r="D70" s="7">
        <v>1800</v>
      </c>
      <c r="E70" s="8">
        <f>(D70-F70)*100/D70</f>
        <v>5.555555555555555</v>
      </c>
      <c r="F70" s="7">
        <v>1700</v>
      </c>
      <c r="G70" s="9">
        <v>36.66667</v>
      </c>
      <c r="H70" s="10">
        <v>25.06239556238953</v>
      </c>
      <c r="I70" s="11">
        <f>F70/H70*100</f>
        <v>6783.070659658508</v>
      </c>
    </row>
    <row r="71" spans="1:9" ht="12.75">
      <c r="A71" s="5">
        <v>70</v>
      </c>
      <c r="B71" s="5">
        <v>70</v>
      </c>
      <c r="C71" s="6" t="s">
        <v>26</v>
      </c>
      <c r="D71" s="9">
        <v>600</v>
      </c>
      <c r="E71" s="8">
        <f>(D71-F71)*100/D71</f>
        <v>16.666666666666668</v>
      </c>
      <c r="F71" s="9">
        <v>500</v>
      </c>
      <c r="G71" s="9">
        <v>35.5</v>
      </c>
      <c r="H71" s="10">
        <v>17.94720829399354</v>
      </c>
      <c r="I71" s="11">
        <f>F71/H71*100</f>
        <v>2785.9486099982296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Forti</dc:creator>
  <cp:keywords/>
  <dc:description/>
  <cp:lastModifiedBy>Francesco Forti</cp:lastModifiedBy>
  <dcterms:created xsi:type="dcterms:W3CDTF">2003-08-21T08:53:57Z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